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<sst xmlns="http://schemas.openxmlformats.org/spreadsheetml/2006/main" count="151" uniqueCount="83">
  <si>
    <t>工事費内訳書</t>
  </si>
  <si>
    <t>住　　　　所</t>
  </si>
  <si>
    <t>商号又は名称</t>
  </si>
  <si>
    <t>代 表 者 名</t>
  </si>
  <si>
    <t>工 事 名</t>
  </si>
  <si>
    <t>Ｒ１三土　京上地すべり　三・東祖谷大枝　地下水排除工事（１）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</si>
  <si>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</si>
  <si>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</si>
  <si>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</si>
  <si>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</si>
  <si>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</si>
  <si>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</si>
  <si>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</si>
  <si>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</si>
  <si>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</si>
  <si>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盛土工</t>
  </si>
  <si>
    <t>盛土(流用土)
　水路</t>
  </si>
  <si>
    <t>m3</t>
  </si>
  <si>
    <t>残土処理工</t>
  </si>
  <si>
    <t>土砂等運搬</t>
  </si>
  <si>
    <t>残土等処分</t>
  </si>
  <si>
    <t>山腹水路工</t>
  </si>
  <si>
    <t>山腹明暗渠工
　3号水路工</t>
  </si>
  <si>
    <t>山腹ｺﾙｹﾞｰﾄﾌﾘｭｰﾑ明暗渠</t>
  </si>
  <si>
    <t>m</t>
  </si>
  <si>
    <t>ｺﾝｸﾘｰﾄ　
　平張・埋戻CO</t>
  </si>
  <si>
    <t xml:space="preserve">型枠　</t>
  </si>
  <si>
    <t>m2</t>
  </si>
  <si>
    <t>基礎砕石</t>
  </si>
  <si>
    <t xml:space="preserve">石積み　</t>
  </si>
  <si>
    <t>砕石　
　RC-40</t>
  </si>
  <si>
    <t>遮水ｼｰﾄ</t>
  </si>
  <si>
    <t>作業土工</t>
  </si>
  <si>
    <t>床掘り(掘削)</t>
  </si>
  <si>
    <t>床掘り</t>
  </si>
  <si>
    <t>埋戻し</t>
  </si>
  <si>
    <t>基面整正</t>
  </si>
  <si>
    <t>現場打水路工</t>
  </si>
  <si>
    <t>現場打水路
　1号水路工</t>
  </si>
  <si>
    <t>現場打水路　
　すり付け部</t>
  </si>
  <si>
    <t>水抜暗渠</t>
  </si>
  <si>
    <t>石積み</t>
  </si>
  <si>
    <t>既設ｺﾙｹﾞｰﾄ処分
　ｽｸﾗｯﾌﾟ控除</t>
  </si>
  <si>
    <t>t</t>
  </si>
  <si>
    <t>既設ﾎﾟﾘｴﾁﾚﾝ管処分</t>
  </si>
  <si>
    <t>運搬</t>
  </si>
  <si>
    <t>回</t>
  </si>
  <si>
    <t>構造物撤去工</t>
  </si>
  <si>
    <t>構造物取壊し工</t>
  </si>
  <si>
    <t>ｺﾝｸﾘｰﾄ構造物取壊し</t>
  </si>
  <si>
    <t xml:space="preserve">殻運搬　</t>
  </si>
  <si>
    <t xml:space="preserve">殻処分　CO殻　</t>
  </si>
  <si>
    <t>地下水排除工</t>
  </si>
  <si>
    <t>集排水ﾎﾞｰﾘﾝｸﾞ工</t>
  </si>
  <si>
    <t>ﾎﾞｰﾘﾝｸﾞ</t>
  </si>
  <si>
    <t>保孔管</t>
  </si>
  <si>
    <t>ﾎﾞｰﾘﾝｸﾞ仮設機材</t>
  </si>
  <si>
    <t>足場</t>
  </si>
  <si>
    <t>空m3</t>
  </si>
  <si>
    <t xml:space="preserve">孔口処理工　</t>
  </si>
  <si>
    <t xml:space="preserve">ｺﾝｸﾘｰﾄ　</t>
  </si>
  <si>
    <t xml:space="preserve">裏石積　</t>
  </si>
  <si>
    <t xml:space="preserve">基礎材　</t>
  </si>
  <si>
    <t xml:space="preserve">孔口ﾊﾟｲﾌﾟ　</t>
  </si>
  <si>
    <t>孔</t>
  </si>
  <si>
    <t xml:space="preserve">流末処理工　</t>
  </si>
  <si>
    <t xml:space="preserve">暗渠排水管　</t>
  </si>
  <si>
    <t>仮設工</t>
  </si>
  <si>
    <t>仮水路工</t>
  </si>
  <si>
    <t>暗渠排水管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</si>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</sst>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G11+G17+G39+G44+G65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G18+G26+G31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G19+G20+G21+G22+G23+G24+G25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4" t="n">
        <v>0.7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7.0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27</v>
      </c>
      <c r="F30" s="13" t="n">
        <v>40.0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G32+G33+G34+G35+G36+G37+G38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24</v>
      </c>
      <c r="F32" s="13" t="n">
        <v>13.0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24</v>
      </c>
      <c r="F33" s="13" t="n">
        <v>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24</v>
      </c>
      <c r="F34" s="13" t="n">
        <v>17.0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4" t="n">
        <v>0.34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24</v>
      </c>
      <c r="F37" s="13" t="n">
        <v>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46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48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49</v>
      </c>
      <c r="E41" s="12" t="s">
        <v>17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17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51</v>
      </c>
      <c r="E43" s="12" t="s">
        <v>17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5">
        <f>G45+G49+G55+G63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32</v>
      </c>
      <c r="D45" s="11"/>
      <c r="E45" s="12" t="s">
        <v>13</v>
      </c>
      <c r="F45" s="13" t="n">
        <v>1.0</v>
      </c>
      <c r="G45" s="15">
        <f>G46+G47+G48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33</v>
      </c>
      <c r="E46" s="12" t="s">
        <v>17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34</v>
      </c>
      <c r="E47" s="12" t="s">
        <v>17</v>
      </c>
      <c r="F47" s="13" t="n">
        <v>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35</v>
      </c>
      <c r="E48" s="12" t="s">
        <v>17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53</v>
      </c>
      <c r="D49" s="11"/>
      <c r="E49" s="12" t="s">
        <v>13</v>
      </c>
      <c r="F49" s="13" t="n">
        <v>1.0</v>
      </c>
      <c r="G49" s="15">
        <f>G50+G51+G52+G53+G54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54</v>
      </c>
      <c r="E50" s="12" t="s">
        <v>24</v>
      </c>
      <c r="F50" s="14" t="n">
        <v>307.8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24</v>
      </c>
      <c r="F51" s="14" t="n">
        <v>52.2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24</v>
      </c>
      <c r="F52" s="13" t="n">
        <v>360.0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46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58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59</v>
      </c>
      <c r="D55" s="11"/>
      <c r="E55" s="12" t="s">
        <v>13</v>
      </c>
      <c r="F55" s="13" t="n">
        <v>1.0</v>
      </c>
      <c r="G55" s="15">
        <f>G56+G57+G58+G59+G60+G61+G62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60</v>
      </c>
      <c r="E56" s="12" t="s">
        <v>17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17</v>
      </c>
      <c r="F57" s="14" t="n">
        <v>0.7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26</v>
      </c>
      <c r="E58" s="12" t="s">
        <v>27</v>
      </c>
      <c r="F58" s="13" t="n">
        <v>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26</v>
      </c>
      <c r="E59" s="12" t="s">
        <v>27</v>
      </c>
      <c r="F59" s="13" t="n">
        <v>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27</v>
      </c>
      <c r="F60" s="13" t="n">
        <v>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62</v>
      </c>
      <c r="E61" s="12" t="s">
        <v>27</v>
      </c>
      <c r="F61" s="13" t="n">
        <v>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63</v>
      </c>
      <c r="E62" s="12" t="s">
        <v>64</v>
      </c>
      <c r="F62" s="13" t="n">
        <v>6.0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65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66</v>
      </c>
      <c r="E64" s="12" t="s">
        <v>24</v>
      </c>
      <c r="F64" s="13" t="n">
        <v>10.0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67</v>
      </c>
      <c r="C65" s="11"/>
      <c r="D65" s="11"/>
      <c r="E65" s="12" t="s">
        <v>13</v>
      </c>
      <c r="F65" s="13" t="n">
        <v>1.0</v>
      </c>
      <c r="G65" s="15">
        <f>G66+G68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69</v>
      </c>
      <c r="E67" s="12" t="s">
        <v>24</v>
      </c>
      <c r="F67" s="13" t="n">
        <v>29.0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70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71</v>
      </c>
      <c r="E69" s="12" t="s">
        <v>72</v>
      </c>
      <c r="F69" s="13" t="n">
        <v>8.0</v>
      </c>
      <c r="G69" s="16"/>
      <c r="I69" s="17" t="n">
        <v>60.0</v>
      </c>
      <c r="J69" s="18" t="n">
        <v>4.0</v>
      </c>
    </row>
    <row r="70" ht="42.0" customHeight="true">
      <c r="A70" s="10" t="s">
        <v>73</v>
      </c>
      <c r="B70" s="11"/>
      <c r="C70" s="11"/>
      <c r="D70" s="11"/>
      <c r="E70" s="12" t="s">
        <v>13</v>
      </c>
      <c r="F70" s="13" t="n">
        <v>1.0</v>
      </c>
      <c r="G70" s="15">
        <f>G11+G17+G39+G44+G65</f>
      </c>
      <c r="I70" s="17" t="n">
        <v>61.0</v>
      </c>
      <c r="J70" s="18" t="n">
        <v>20.0</v>
      </c>
    </row>
    <row r="71" ht="42.0" customHeight="true">
      <c r="A71" s="10" t="s">
        <v>74</v>
      </c>
      <c r="B71" s="11"/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200.0</v>
      </c>
    </row>
    <row r="72" ht="42.0" customHeight="true">
      <c r="A72" s="10"/>
      <c r="B72" s="11" t="s">
        <v>75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76</v>
      </c>
      <c r="B73" s="11"/>
      <c r="C73" s="11"/>
      <c r="D73" s="11"/>
      <c r="E73" s="12" t="s">
        <v>13</v>
      </c>
      <c r="F73" s="13" t="n">
        <v>1.0</v>
      </c>
      <c r="G73" s="15">
        <f>G70+G71</f>
      </c>
      <c r="I73" s="17" t="n">
        <v>64.0</v>
      </c>
      <c r="J73" s="18"/>
    </row>
    <row r="74" ht="42.0" customHeight="true">
      <c r="A74" s="10"/>
      <c r="B74" s="11" t="s">
        <v>77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78</v>
      </c>
      <c r="B75" s="11"/>
      <c r="C75" s="11"/>
      <c r="D75" s="11"/>
      <c r="E75" s="12" t="s">
        <v>13</v>
      </c>
      <c r="F75" s="13" t="n">
        <v>1.0</v>
      </c>
      <c r="G75" s="15">
        <f>G70+G71+G74</f>
      </c>
      <c r="I75" s="17" t="n">
        <v>66.0</v>
      </c>
      <c r="J75" s="18"/>
    </row>
    <row r="76" ht="42.0" customHeight="true">
      <c r="A76" s="10"/>
      <c r="B76" s="11" t="s">
        <v>79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80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81</v>
      </c>
      <c r="B78" s="20"/>
      <c r="C78" s="20"/>
      <c r="D78" s="20"/>
      <c r="E78" s="21" t="s">
        <v>82</v>
      </c>
      <c r="F78" s="22" t="s">
        <v>82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D24"/>
    <mergeCell ref="D25"/>
    <mergeCell ref="C26:D26"/>
    <mergeCell ref="D27"/>
    <mergeCell ref="D28"/>
    <mergeCell ref="D29"/>
    <mergeCell ref="D30"/>
    <mergeCell ref="C31:D31"/>
    <mergeCell ref="D32"/>
    <mergeCell ref="D33"/>
    <mergeCell ref="D34"/>
    <mergeCell ref="D35"/>
    <mergeCell ref="D36"/>
    <mergeCell ref="D37"/>
    <mergeCell ref="D38"/>
    <mergeCell ref="B39:D39"/>
    <mergeCell ref="C40:D40"/>
    <mergeCell ref="D41"/>
    <mergeCell ref="D42"/>
    <mergeCell ref="D43"/>
    <mergeCell ref="B44:D44"/>
    <mergeCell ref="C45:D45"/>
    <mergeCell ref="D46"/>
    <mergeCell ref="D47"/>
    <mergeCell ref="D48"/>
    <mergeCell ref="C49:D49"/>
    <mergeCell ref="D50"/>
    <mergeCell ref="D51"/>
    <mergeCell ref="D52"/>
    <mergeCell ref="D53"/>
    <mergeCell ref="D54"/>
    <mergeCell ref="C55:D55"/>
    <mergeCell ref="D56"/>
    <mergeCell ref="D57"/>
    <mergeCell ref="D58"/>
    <mergeCell ref="D59"/>
    <mergeCell ref="D60"/>
    <mergeCell ref="D61"/>
    <mergeCell ref="D62"/>
    <mergeCell ref="C63:D63"/>
    <mergeCell ref="D64"/>
    <mergeCell ref="B65:D65"/>
    <mergeCell ref="C66:D66"/>
    <mergeCell ref="D67"/>
    <mergeCell ref="C68:D68"/>
    <mergeCell ref="D69"/>
    <mergeCell ref="A70:D70"/>
    <mergeCell ref="A71: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2019-07-09T02:37:25Z</dcterms:created>
  <dc:creator>Apache POI</dc:creator>
</cp:coreProperties>
</file>